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105" windowWidth="11340" windowHeight="6525" activeTab="0"/>
  </bookViews>
  <sheets>
    <sheet name="S&amp;S" sheetId="1" r:id="rId1"/>
    <sheet name="Ark1" sheetId="2" r:id="rId2"/>
  </sheets>
  <definedNames>
    <definedName name="_xlnm.Print_Titles" localSheetId="0">'S&amp;S'!$2:$3</definedName>
  </definedNames>
  <calcPr fullCalcOnLoad="1"/>
</workbook>
</file>

<file path=xl/sharedStrings.xml><?xml version="1.0" encoding="utf-8"?>
<sst xmlns="http://schemas.openxmlformats.org/spreadsheetml/2006/main" count="28" uniqueCount="24">
  <si>
    <t>I alt</t>
  </si>
  <si>
    <t>Dok.nr.</t>
  </si>
  <si>
    <t>+ =merudgifter/ mindre indtægter</t>
  </si>
  <si>
    <t>- =merindtægter/ mindre udgifter</t>
  </si>
  <si>
    <t>Udvalg for Social og Sundhed</t>
  </si>
  <si>
    <t>Sundhedsudgifter</t>
  </si>
  <si>
    <t>38918-16</t>
  </si>
  <si>
    <t>48963-16</t>
  </si>
  <si>
    <t xml:space="preserve">Vederlagsfri behandling hos en fysioterapeut </t>
  </si>
  <si>
    <t>Mindre indtægter fra den centrale refusionsordning.</t>
  </si>
  <si>
    <t>Budgetopfølgning pr. 30. april 2016 - DRIFT (beløb i mio. kr.)</t>
  </si>
  <si>
    <t xml:space="preserve">Anlæg - Mindre udgifter til ombygning af aktivitetslokaler til ældre på Baunbo i Lunde  </t>
  </si>
  <si>
    <t xml:space="preserve">Anlæg - Merudgifter vedrørende ombygning af lejede lokaler til aktivitetslokaler til ældre på Alslev forsamlingshus  </t>
  </si>
  <si>
    <t xml:space="preserve">Ældre og Handicappede. Der er foretaget en vurdering af hele området pr. 30. april. Forbruget de sidste 12 måneder er sammenholdt med budgettet for 2016. Afholdte udgifter til løn og forbrug i øvrigt pr. 30. april for 2016 er fremskrevet til årsforbrug. Endvidere er der foretaget en vurdering af afregningen til hjemmeplejen. Samlet forventes et merforbrug på 8,7 mio. kr. Endvidere er det henset til analysen på ældreområdet hvor der med udgangspunkt i regnskab 2015 er beregnet et merforbrug i 2016 på 12,9 mio. kr. </t>
  </si>
  <si>
    <t xml:space="preserve">Det foreslås at budgettet på Vidagerhus og budgettet til psykiatrien reduceres svarende til den manglende takstindtægt  </t>
  </si>
  <si>
    <t xml:space="preserve">Den manglende indtægt vedrørende belægningen foreslås finansieret ved at udgiftsbudgettet "inden for rammen" vedrørende Krogen Samstyrken reduceres tilsvarende. </t>
  </si>
  <si>
    <t>64821-16</t>
  </si>
  <si>
    <t xml:space="preserve">Forventet finansiering fra værdighedsmiliarden   </t>
  </si>
  <si>
    <t xml:space="preserve">Mindre udgifter hos Social og Handicap vedrørende afregning på de specialiserede socialområde  </t>
  </si>
  <si>
    <t xml:space="preserve">Mindre takstindtægter vedrørende Krogen. En opgørelse af de samlede forventede takstindtægter på de forskellige tilbud der udbydes viser en manglende indtægt i forhold til budgettet. Årsagen hertil er både en manglende belægning i forhold til budgetforudsætningerne, samt at indtægtsbudgettet ikke løbende er blevet tilstrækkeligt korrigeret. Det foreslås at korrektioner af indtægtsbudgettet foretages samlet for alle specialiserede botilbud. Manglende indtægt som følge af manglende belægning udgør  2,7 mio. kr.vedrørende botilbud til børn og 2,2 mio. vedrørende aflastning af børn. </t>
  </si>
  <si>
    <t xml:space="preserve">Psykiatrien. Manglende indtægter som følge af manglende belægning på Vidagerhus.Der er pr. 30. april en belægning på 7 pladser. Dog forventes alle 10 faste pladser belagt inden for kort tid. De 2 gæstepladser er ledige. </t>
  </si>
  <si>
    <t>Afkast af aktier i Det Danske Madhus Varde A/S</t>
  </si>
  <si>
    <t>Merudgifter til respiratorbehandling m.v. jf. regionens sparekatalog</t>
  </si>
  <si>
    <t>Besparelser på ældreområdet resten af 2016</t>
  </si>
</sst>
</file>

<file path=xl/styles.xml><?xml version="1.0" encoding="utf-8"?>
<styleSheet xmlns="http://schemas.openxmlformats.org/spreadsheetml/2006/main">
  <numFmts count="35">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0"/>
    <numFmt numFmtId="179" formatCode="0.0"/>
    <numFmt numFmtId="180" formatCode="&quot;Ja&quot;;&quot;Ja&quot;;&quot;Nej&quot;"/>
    <numFmt numFmtId="181" formatCode="&quot;Sand&quot;;&quot;Sand&quot;;&quot;Falsk&quot;"/>
    <numFmt numFmtId="182" formatCode="&quot;Til&quot;;&quot;Til&quot;;&quot;Fra&quot;"/>
    <numFmt numFmtId="183" formatCode="[$€-2]\ #.##000_);[Red]\([$€-2]\ #.##000\)"/>
    <numFmt numFmtId="184" formatCode="#,##0.000"/>
    <numFmt numFmtId="185" formatCode="&quot;Sandt&quot;;&quot;Sandt&quot;;&quot;Falsk&quot;"/>
    <numFmt numFmtId="186" formatCode="#,##0\ &quot;kr&quot;\."/>
    <numFmt numFmtId="187" formatCode="#,##0.00000"/>
    <numFmt numFmtId="188" formatCode="#,##0.0000000000"/>
    <numFmt numFmtId="189" formatCode="0.000000"/>
    <numFmt numFmtId="190" formatCode="#,##0.00000000"/>
  </numFmts>
  <fonts count="48">
    <font>
      <sz val="10"/>
      <name val="Arial"/>
      <family val="0"/>
    </font>
    <font>
      <sz val="8"/>
      <name val="Arial"/>
      <family val="0"/>
    </font>
    <font>
      <b/>
      <sz val="10"/>
      <name val="Arial"/>
      <family val="2"/>
    </font>
    <font>
      <sz val="12"/>
      <name val="Arial"/>
      <family val="0"/>
    </font>
    <font>
      <b/>
      <sz val="14"/>
      <name val="Arial"/>
      <family val="2"/>
    </font>
    <font>
      <sz val="14"/>
      <name val="Arial"/>
      <family val="2"/>
    </font>
    <font>
      <u val="single"/>
      <sz val="10"/>
      <color indexed="12"/>
      <name val="Arial"/>
      <family val="0"/>
    </font>
    <font>
      <u val="single"/>
      <sz val="10"/>
      <color indexed="36"/>
      <name val="Arial"/>
      <family val="0"/>
    </font>
    <font>
      <b/>
      <sz val="12"/>
      <name val="Arial"/>
      <family val="2"/>
    </font>
    <font>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2"/>
      <color indexed="10"/>
      <name val="Arial"/>
      <family val="2"/>
    </font>
    <font>
      <sz val="11"/>
      <color indexed="56"/>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2"/>
      <color rgb="FFFF0000"/>
      <name val="Arial"/>
      <family val="2"/>
    </font>
    <font>
      <sz val="11"/>
      <color rgb="FF1F497D"/>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style="thin"/>
      <top>
        <color indexed="63"/>
      </top>
      <bottom style="hair"/>
    </border>
    <border>
      <left style="thin"/>
      <right>
        <color indexed="63"/>
      </right>
      <top style="hair"/>
      <bottom style="hair"/>
    </border>
    <border>
      <left style="thin"/>
      <right style="thin"/>
      <top style="hair"/>
      <bottom style="hair"/>
    </border>
    <border>
      <left>
        <color indexed="63"/>
      </left>
      <right style="thin"/>
      <top style="hair"/>
      <bottom style="hair"/>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double"/>
    </border>
    <border>
      <left>
        <color indexed="63"/>
      </left>
      <right style="thin"/>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0" fillId="20" borderId="1" applyNumberFormat="0" applyFont="0" applyAlignment="0" applyProtection="0"/>
    <xf numFmtId="0" fontId="32" fillId="21" borderId="2" applyNumberFormat="0" applyAlignment="0" applyProtection="0"/>
    <xf numFmtId="0" fontId="7"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29"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0" fontId="36" fillId="30" borderId="3" applyNumberFormat="0" applyAlignment="0" applyProtection="0"/>
    <xf numFmtId="0" fontId="6" fillId="0" borderId="0" applyNumberFormat="0" applyFill="0" applyBorder="0" applyAlignment="0" applyProtection="0"/>
    <xf numFmtId="0" fontId="37" fillId="31" borderId="0" applyNumberFormat="0" applyBorder="0" applyAlignment="0" applyProtection="0"/>
    <xf numFmtId="0" fontId="0" fillId="0" borderId="0">
      <alignment/>
      <protection/>
    </xf>
    <xf numFmtId="0" fontId="38" fillId="21"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34">
    <xf numFmtId="0" fontId="0" fillId="0" borderId="0" xfId="0" applyAlignment="1">
      <alignment/>
    </xf>
    <xf numFmtId="0" fontId="3" fillId="0" borderId="0" xfId="0" applyFont="1" applyAlignment="1">
      <alignment/>
    </xf>
    <xf numFmtId="179" fontId="3" fillId="0" borderId="0" xfId="0" applyNumberFormat="1" applyFont="1" applyAlignment="1">
      <alignment/>
    </xf>
    <xf numFmtId="179" fontId="0" fillId="0" borderId="0" xfId="0" applyNumberFormat="1" applyAlignment="1">
      <alignment/>
    </xf>
    <xf numFmtId="0" fontId="4" fillId="33" borderId="10" xfId="0" applyNumberFormat="1" applyFont="1" applyFill="1" applyBorder="1" applyAlignment="1">
      <alignment horizontal="center" wrapText="1"/>
    </xf>
    <xf numFmtId="0" fontId="0" fillId="0" borderId="0" xfId="0" applyAlignment="1">
      <alignment horizontal="center"/>
    </xf>
    <xf numFmtId="0" fontId="2" fillId="33" borderId="11" xfId="0" applyFont="1" applyFill="1" applyBorder="1" applyAlignment="1" quotePrefix="1">
      <alignment horizontal="center" vertical="center" wrapText="1"/>
    </xf>
    <xf numFmtId="0" fontId="3" fillId="0" borderId="0" xfId="0" applyFont="1" applyBorder="1" applyAlignment="1">
      <alignment vertical="center"/>
    </xf>
    <xf numFmtId="0" fontId="8" fillId="0" borderId="0" xfId="0" applyFont="1" applyBorder="1" applyAlignment="1">
      <alignment horizontal="center" vertical="center"/>
    </xf>
    <xf numFmtId="178" fontId="8" fillId="0" borderId="0" xfId="0" applyNumberFormat="1" applyFont="1" applyBorder="1" applyAlignment="1">
      <alignment vertical="center"/>
    </xf>
    <xf numFmtId="0" fontId="46" fillId="0" borderId="0"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wrapText="1"/>
    </xf>
    <xf numFmtId="0" fontId="9" fillId="0" borderId="14" xfId="0" applyFont="1" applyBorder="1" applyAlignment="1">
      <alignment horizontal="center" vertical="center"/>
    </xf>
    <xf numFmtId="179" fontId="9" fillId="0" borderId="15" xfId="0" applyNumberFormat="1" applyFont="1" applyBorder="1" applyAlignment="1">
      <alignment vertical="center"/>
    </xf>
    <xf numFmtId="179" fontId="9" fillId="0" borderId="14" xfId="0" applyNumberFormat="1" applyFont="1" applyBorder="1" applyAlignment="1">
      <alignment vertical="center"/>
    </xf>
    <xf numFmtId="0" fontId="8" fillId="0" borderId="16" xfId="0" applyFont="1" applyBorder="1" applyAlignment="1">
      <alignment horizontal="center" vertical="center"/>
    </xf>
    <xf numFmtId="178" fontId="8" fillId="0" borderId="16" xfId="0" applyNumberFormat="1" applyFont="1" applyBorder="1" applyAlignment="1">
      <alignment vertical="center"/>
    </xf>
    <xf numFmtId="178" fontId="3" fillId="0" borderId="0" xfId="0" applyNumberFormat="1" applyFont="1" applyAlignment="1">
      <alignment/>
    </xf>
    <xf numFmtId="0" fontId="0" fillId="0" borderId="0" xfId="0" applyFont="1" applyAlignment="1">
      <alignment/>
    </xf>
    <xf numFmtId="0" fontId="47" fillId="0" borderId="0" xfId="0" applyFont="1" applyAlignment="1">
      <alignment horizontal="left" vertical="center" indent="7"/>
    </xf>
    <xf numFmtId="179" fontId="9" fillId="0" borderId="15" xfId="0" applyNumberFormat="1" applyFont="1" applyBorder="1" applyAlignment="1">
      <alignment horizontal="right" vertical="center"/>
    </xf>
    <xf numFmtId="0" fontId="4" fillId="33" borderId="17" xfId="0" applyFont="1" applyFill="1" applyBorder="1" applyAlignment="1">
      <alignment horizontal="center" vertical="center"/>
    </xf>
    <xf numFmtId="0" fontId="0" fillId="0" borderId="18" xfId="0" applyBorder="1" applyAlignment="1">
      <alignment/>
    </xf>
    <xf numFmtId="0" fontId="0" fillId="0" borderId="10" xfId="0" applyBorder="1" applyAlignment="1">
      <alignment/>
    </xf>
    <xf numFmtId="0" fontId="4" fillId="33" borderId="19" xfId="0" applyFont="1" applyFill="1" applyBorder="1" applyAlignment="1">
      <alignment/>
    </xf>
    <xf numFmtId="0" fontId="2" fillId="0" borderId="20" xfId="0" applyFont="1" applyBorder="1" applyAlignment="1">
      <alignment/>
    </xf>
    <xf numFmtId="0" fontId="4" fillId="33" borderId="21" xfId="0" applyFont="1" applyFill="1" applyBorder="1" applyAlignment="1">
      <alignment/>
    </xf>
    <xf numFmtId="0" fontId="2" fillId="0" borderId="22" xfId="0" applyFont="1" applyBorder="1" applyAlignment="1">
      <alignment/>
    </xf>
    <xf numFmtId="0" fontId="4" fillId="33" borderId="23" xfId="0" applyFont="1" applyFill="1" applyBorder="1" applyAlignment="1">
      <alignment horizontal="center"/>
    </xf>
    <xf numFmtId="0" fontId="5" fillId="33" borderId="24" xfId="0" applyFont="1" applyFill="1" applyBorder="1" applyAlignment="1">
      <alignment horizontal="center"/>
    </xf>
    <xf numFmtId="0" fontId="8" fillId="0" borderId="25" xfId="0" applyFont="1" applyBorder="1" applyAlignment="1">
      <alignment vertical="center"/>
    </xf>
    <xf numFmtId="0" fontId="8" fillId="0" borderId="26" xfId="0" applyFont="1" applyBorder="1" applyAlignment="1">
      <alignment vertical="center"/>
    </xf>
    <xf numFmtId="0" fontId="3" fillId="0" borderId="0" xfId="0" applyFont="1" applyAlignment="1">
      <alignment wrapText="1"/>
    </xf>
  </cellXfs>
  <cellStyles count="52">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mma 2" xfId="48"/>
    <cellStyle name="Komma 2 2" xfId="49"/>
    <cellStyle name="Kontrollér celle" xfId="50"/>
    <cellStyle name="Hyperlink" xfId="51"/>
    <cellStyle name="Neutral" xfId="52"/>
    <cellStyle name="Normal 2" xfId="53"/>
    <cellStyle name="Output" xfId="54"/>
    <cellStyle name="Overskrift 1" xfId="55"/>
    <cellStyle name="Overskrift 2" xfId="56"/>
    <cellStyle name="Overskrift 3" xfId="57"/>
    <cellStyle name="Overskrift 4" xfId="58"/>
    <cellStyle name="Percent" xfId="59"/>
    <cellStyle name="Sammenkædet celle" xfId="60"/>
    <cellStyle name="Titel" xfId="61"/>
    <cellStyle name="Total" xfId="62"/>
    <cellStyle name="Ugyldig" xfId="63"/>
    <cellStyle name="Currency" xfId="64"/>
    <cellStyle name="Currency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17</xdr:row>
      <xdr:rowOff>0</xdr:rowOff>
    </xdr:from>
    <xdr:ext cx="76200" cy="200025"/>
    <xdr:sp fLocksText="0">
      <xdr:nvSpPr>
        <xdr:cNvPr id="1" name="Text Box 2"/>
        <xdr:cNvSpPr txBox="1">
          <a:spLocks noChangeArrowheads="1"/>
        </xdr:cNvSpPr>
      </xdr:nvSpPr>
      <xdr:spPr>
        <a:xfrm>
          <a:off x="695325" y="11963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76200" cy="200025"/>
    <xdr:sp fLocksText="0">
      <xdr:nvSpPr>
        <xdr:cNvPr id="2" name="Text Box 3"/>
        <xdr:cNvSpPr txBox="1">
          <a:spLocks noChangeArrowheads="1"/>
        </xdr:cNvSpPr>
      </xdr:nvSpPr>
      <xdr:spPr>
        <a:xfrm>
          <a:off x="695325" y="11963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76200" cy="200025"/>
    <xdr:sp fLocksText="0">
      <xdr:nvSpPr>
        <xdr:cNvPr id="3" name="Text Box 4"/>
        <xdr:cNvSpPr txBox="1">
          <a:spLocks noChangeArrowheads="1"/>
        </xdr:cNvSpPr>
      </xdr:nvSpPr>
      <xdr:spPr>
        <a:xfrm>
          <a:off x="695325" y="11963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76200" cy="200025"/>
    <xdr:sp fLocksText="0">
      <xdr:nvSpPr>
        <xdr:cNvPr id="4" name="Text Box 5"/>
        <xdr:cNvSpPr txBox="1">
          <a:spLocks noChangeArrowheads="1"/>
        </xdr:cNvSpPr>
      </xdr:nvSpPr>
      <xdr:spPr>
        <a:xfrm>
          <a:off x="695325" y="11963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76200" cy="200025"/>
    <xdr:sp fLocksText="0">
      <xdr:nvSpPr>
        <xdr:cNvPr id="5" name="Text Box 7"/>
        <xdr:cNvSpPr txBox="1">
          <a:spLocks noChangeArrowheads="1"/>
        </xdr:cNvSpPr>
      </xdr:nvSpPr>
      <xdr:spPr>
        <a:xfrm>
          <a:off x="695325" y="11963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76200" cy="200025"/>
    <xdr:sp fLocksText="0">
      <xdr:nvSpPr>
        <xdr:cNvPr id="6" name="Text Box 8"/>
        <xdr:cNvSpPr txBox="1">
          <a:spLocks noChangeArrowheads="1"/>
        </xdr:cNvSpPr>
      </xdr:nvSpPr>
      <xdr:spPr>
        <a:xfrm>
          <a:off x="695325" y="11963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76200" cy="200025"/>
    <xdr:sp fLocksText="0">
      <xdr:nvSpPr>
        <xdr:cNvPr id="7" name="Text Box 9"/>
        <xdr:cNvSpPr txBox="1">
          <a:spLocks noChangeArrowheads="1"/>
        </xdr:cNvSpPr>
      </xdr:nvSpPr>
      <xdr:spPr>
        <a:xfrm>
          <a:off x="695325" y="11963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76200" cy="200025"/>
    <xdr:sp fLocksText="0">
      <xdr:nvSpPr>
        <xdr:cNvPr id="8" name="Text Box 10"/>
        <xdr:cNvSpPr txBox="1">
          <a:spLocks noChangeArrowheads="1"/>
        </xdr:cNvSpPr>
      </xdr:nvSpPr>
      <xdr:spPr>
        <a:xfrm>
          <a:off x="695325" y="11963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200025"/>
    <xdr:sp fLocksText="0">
      <xdr:nvSpPr>
        <xdr:cNvPr id="9" name="Text Box 11"/>
        <xdr:cNvSpPr txBox="1">
          <a:spLocks noChangeArrowheads="1"/>
        </xdr:cNvSpPr>
      </xdr:nvSpPr>
      <xdr:spPr>
        <a:xfrm>
          <a:off x="0" y="119634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200025"/>
    <xdr:sp fLocksText="0">
      <xdr:nvSpPr>
        <xdr:cNvPr id="10" name="Text Box 12"/>
        <xdr:cNvSpPr txBox="1">
          <a:spLocks noChangeArrowheads="1"/>
        </xdr:cNvSpPr>
      </xdr:nvSpPr>
      <xdr:spPr>
        <a:xfrm>
          <a:off x="0" y="119634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200025"/>
    <xdr:sp fLocksText="0">
      <xdr:nvSpPr>
        <xdr:cNvPr id="11" name="Text Box 13"/>
        <xdr:cNvSpPr txBox="1">
          <a:spLocks noChangeArrowheads="1"/>
        </xdr:cNvSpPr>
      </xdr:nvSpPr>
      <xdr:spPr>
        <a:xfrm>
          <a:off x="0" y="119634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19</xdr:row>
      <xdr:rowOff>0</xdr:rowOff>
    </xdr:from>
    <xdr:to>
      <xdr:col>3</xdr:col>
      <xdr:colOff>0</xdr:colOff>
      <xdr:row>19</xdr:row>
      <xdr:rowOff>0</xdr:rowOff>
    </xdr:to>
    <xdr:sp>
      <xdr:nvSpPr>
        <xdr:cNvPr id="12" name="AutoShape 14"/>
        <xdr:cNvSpPr>
          <a:spLocks/>
        </xdr:cNvSpPr>
      </xdr:nvSpPr>
      <xdr:spPr>
        <a:xfrm>
          <a:off x="3781425" y="12487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19</xdr:row>
      <xdr:rowOff>0</xdr:rowOff>
    </xdr:from>
    <xdr:ext cx="95250" cy="219075"/>
    <xdr:sp fLocksText="0">
      <xdr:nvSpPr>
        <xdr:cNvPr id="13" name="Text Box 15"/>
        <xdr:cNvSpPr txBox="1">
          <a:spLocks noChangeArrowheads="1"/>
        </xdr:cNvSpPr>
      </xdr:nvSpPr>
      <xdr:spPr>
        <a:xfrm>
          <a:off x="3781425" y="124872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95250" cy="219075"/>
    <xdr:sp fLocksText="0">
      <xdr:nvSpPr>
        <xdr:cNvPr id="14" name="Text Box 16"/>
        <xdr:cNvSpPr txBox="1">
          <a:spLocks noChangeArrowheads="1"/>
        </xdr:cNvSpPr>
      </xdr:nvSpPr>
      <xdr:spPr>
        <a:xfrm>
          <a:off x="3781425" y="124872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95250" cy="219075"/>
    <xdr:sp fLocksText="0">
      <xdr:nvSpPr>
        <xdr:cNvPr id="15" name="Text Box 17"/>
        <xdr:cNvSpPr txBox="1">
          <a:spLocks noChangeArrowheads="1"/>
        </xdr:cNvSpPr>
      </xdr:nvSpPr>
      <xdr:spPr>
        <a:xfrm>
          <a:off x="3781425" y="124872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95250" cy="219075"/>
    <xdr:sp fLocksText="0">
      <xdr:nvSpPr>
        <xdr:cNvPr id="16" name="Text Box 18"/>
        <xdr:cNvSpPr txBox="1">
          <a:spLocks noChangeArrowheads="1"/>
        </xdr:cNvSpPr>
      </xdr:nvSpPr>
      <xdr:spPr>
        <a:xfrm>
          <a:off x="3781425" y="124872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0"/>
  <sheetViews>
    <sheetView tabSelected="1" view="pageLayout" zoomScaleNormal="90" workbookViewId="0" topLeftCell="A13">
      <selection activeCell="C12" sqref="C12"/>
    </sheetView>
  </sheetViews>
  <sheetFormatPr defaultColWidth="9.140625" defaultRowHeight="12.75"/>
  <cols>
    <col min="1" max="1" width="2.421875" style="0" customWidth="1"/>
    <col min="2" max="2" width="8.00390625" style="0" customWidth="1"/>
    <col min="3" max="3" width="46.28125" style="0" customWidth="1"/>
    <col min="4" max="4" width="11.421875" style="5" customWidth="1"/>
    <col min="5" max="5" width="16.7109375" style="5" customWidth="1"/>
    <col min="6" max="6" width="16.7109375" style="3" customWidth="1"/>
    <col min="7" max="7" width="0" style="0" hidden="1" customWidth="1"/>
    <col min="8" max="8" width="11.421875" style="0" hidden="1" customWidth="1"/>
    <col min="9" max="9" width="0" style="0" hidden="1" customWidth="1"/>
  </cols>
  <sheetData>
    <row r="1" spans="2:6" ht="33" customHeight="1">
      <c r="B1" s="22" t="s">
        <v>10</v>
      </c>
      <c r="C1" s="23"/>
      <c r="D1" s="23"/>
      <c r="E1" s="23"/>
      <c r="F1" s="24"/>
    </row>
    <row r="2" spans="2:7" ht="36" customHeight="1">
      <c r="B2" s="25" t="s">
        <v>4</v>
      </c>
      <c r="C2" s="26"/>
      <c r="D2" s="29" t="s">
        <v>1</v>
      </c>
      <c r="E2" s="6" t="s">
        <v>2</v>
      </c>
      <c r="F2" s="6" t="s">
        <v>3</v>
      </c>
      <c r="G2">
        <v>2015</v>
      </c>
    </row>
    <row r="3" spans="2:9" ht="24" customHeight="1">
      <c r="B3" s="27"/>
      <c r="C3" s="28"/>
      <c r="D3" s="30"/>
      <c r="E3" s="4">
        <v>2016</v>
      </c>
      <c r="F3" s="4">
        <v>2016</v>
      </c>
      <c r="I3" s="19" t="s">
        <v>0</v>
      </c>
    </row>
    <row r="4" spans="2:15" s="1" customFormat="1" ht="169.5" customHeight="1">
      <c r="B4" s="11">
        <v>532</v>
      </c>
      <c r="C4" s="12" t="s">
        <v>13</v>
      </c>
      <c r="D4" s="13" t="s">
        <v>7</v>
      </c>
      <c r="E4" s="14">
        <v>8.7</v>
      </c>
      <c r="F4" s="15"/>
      <c r="I4" s="18"/>
      <c r="O4" s="20"/>
    </row>
    <row r="5" spans="2:15" s="1" customFormat="1" ht="27" customHeight="1">
      <c r="B5" s="11">
        <v>532</v>
      </c>
      <c r="C5" s="12" t="s">
        <v>17</v>
      </c>
      <c r="D5" s="13"/>
      <c r="E5" s="14"/>
      <c r="F5" s="15">
        <v>-6</v>
      </c>
      <c r="I5" s="18"/>
      <c r="O5" s="20"/>
    </row>
    <row r="6" spans="2:15" s="1" customFormat="1" ht="27" customHeight="1">
      <c r="B6" s="11">
        <v>532</v>
      </c>
      <c r="C6" s="12" t="s">
        <v>23</v>
      </c>
      <c r="D6" s="13"/>
      <c r="E6" s="14"/>
      <c r="F6" s="15">
        <v>-3.7</v>
      </c>
      <c r="I6" s="18"/>
      <c r="O6" s="20"/>
    </row>
    <row r="7" spans="2:15" s="1" customFormat="1" ht="27" customHeight="1">
      <c r="B7" s="11">
        <v>532</v>
      </c>
      <c r="C7" s="12" t="s">
        <v>22</v>
      </c>
      <c r="D7" s="13"/>
      <c r="E7" s="14">
        <v>2.9</v>
      </c>
      <c r="F7" s="15"/>
      <c r="I7" s="18"/>
      <c r="O7" s="20"/>
    </row>
    <row r="8" spans="2:15" s="1" customFormat="1" ht="194.25" customHeight="1">
      <c r="B8" s="11">
        <v>523</v>
      </c>
      <c r="C8" s="12" t="s">
        <v>19</v>
      </c>
      <c r="D8" s="13" t="s">
        <v>6</v>
      </c>
      <c r="E8" s="14">
        <v>4.9</v>
      </c>
      <c r="F8" s="15"/>
      <c r="I8" s="18"/>
      <c r="O8" s="20"/>
    </row>
    <row r="9" spans="2:15" s="1" customFormat="1" ht="71.25" customHeight="1">
      <c r="B9" s="11">
        <v>523</v>
      </c>
      <c r="C9" s="12" t="s">
        <v>15</v>
      </c>
      <c r="D9" s="13" t="s">
        <v>6</v>
      </c>
      <c r="E9" s="14"/>
      <c r="F9" s="15">
        <v>-2</v>
      </c>
      <c r="I9" s="18"/>
      <c r="O9" s="20"/>
    </row>
    <row r="10" spans="2:15" s="1" customFormat="1" ht="71.25">
      <c r="B10" s="11">
        <v>552</v>
      </c>
      <c r="C10" s="12" t="s">
        <v>20</v>
      </c>
      <c r="D10" s="13" t="s">
        <v>6</v>
      </c>
      <c r="E10" s="21">
        <v>1.6</v>
      </c>
      <c r="F10" s="15"/>
      <c r="I10" s="18"/>
      <c r="O10" s="20"/>
    </row>
    <row r="11" spans="2:15" s="1" customFormat="1" ht="42.75">
      <c r="B11" s="11">
        <v>552</v>
      </c>
      <c r="C11" s="12" t="s">
        <v>14</v>
      </c>
      <c r="D11" s="13"/>
      <c r="E11" s="14"/>
      <c r="F11" s="15">
        <v>-1.6</v>
      </c>
      <c r="I11" s="18"/>
      <c r="O11" s="20"/>
    </row>
    <row r="12" spans="2:15" s="1" customFormat="1" ht="57" customHeight="1">
      <c r="B12" s="11">
        <v>552</v>
      </c>
      <c r="C12" s="12" t="s">
        <v>18</v>
      </c>
      <c r="D12" s="13"/>
      <c r="E12" s="14"/>
      <c r="F12" s="15">
        <v>-5.7</v>
      </c>
      <c r="I12" s="18"/>
      <c r="O12" s="20"/>
    </row>
    <row r="13" spans="2:15" s="1" customFormat="1" ht="29.25" customHeight="1">
      <c r="B13" s="11">
        <v>484</v>
      </c>
      <c r="C13" s="12" t="s">
        <v>8</v>
      </c>
      <c r="D13" s="13"/>
      <c r="E13" s="14">
        <v>0.8</v>
      </c>
      <c r="F13" s="15"/>
      <c r="I13" s="18"/>
      <c r="O13" s="20"/>
    </row>
    <row r="14" spans="2:15" s="1" customFormat="1" ht="29.25" customHeight="1">
      <c r="B14" s="11">
        <v>507</v>
      </c>
      <c r="C14" s="12" t="s">
        <v>9</v>
      </c>
      <c r="D14" s="13"/>
      <c r="E14" s="14">
        <v>0.9</v>
      </c>
      <c r="F14" s="15"/>
      <c r="I14" s="18"/>
      <c r="O14" s="20"/>
    </row>
    <row r="15" spans="2:15" s="1" customFormat="1" ht="29.25" customHeight="1">
      <c r="B15" s="11">
        <v>705</v>
      </c>
      <c r="C15" s="12" t="s">
        <v>21</v>
      </c>
      <c r="D15" s="13"/>
      <c r="E15" s="14"/>
      <c r="F15" s="15">
        <v>-0.8</v>
      </c>
      <c r="I15" s="18"/>
      <c r="O15" s="20"/>
    </row>
    <row r="16" spans="2:15" s="1" customFormat="1" ht="43.5" customHeight="1">
      <c r="B16" s="11">
        <v>532</v>
      </c>
      <c r="C16" s="12" t="s">
        <v>12</v>
      </c>
      <c r="D16" s="13" t="s">
        <v>16</v>
      </c>
      <c r="E16" s="14">
        <v>0.2</v>
      </c>
      <c r="F16" s="15"/>
      <c r="H16" s="1" t="s">
        <v>5</v>
      </c>
      <c r="I16" s="18">
        <v>-0.5</v>
      </c>
      <c r="O16" s="20"/>
    </row>
    <row r="17" spans="2:15" s="1" customFormat="1" ht="30.75" customHeight="1">
      <c r="B17" s="11">
        <v>532</v>
      </c>
      <c r="C17" s="12" t="s">
        <v>11</v>
      </c>
      <c r="D17" s="13" t="s">
        <v>16</v>
      </c>
      <c r="E17" s="14"/>
      <c r="F17" s="15">
        <v>-0.2</v>
      </c>
      <c r="I17" s="18"/>
      <c r="O17" s="20"/>
    </row>
    <row r="18" spans="2:9" s="1" customFormat="1" ht="26.25" customHeight="1" thickBot="1">
      <c r="B18" s="31" t="s">
        <v>0</v>
      </c>
      <c r="C18" s="32"/>
      <c r="D18" s="16"/>
      <c r="E18" s="17">
        <f>SUM(E4:E17)</f>
        <v>20</v>
      </c>
      <c r="F18" s="17">
        <f>SUM(F4:F17)</f>
        <v>-20</v>
      </c>
      <c r="I18" s="2">
        <f>SUM(I14:I16)</f>
        <v>-0.5</v>
      </c>
    </row>
    <row r="19" spans="2:6" ht="15" customHeight="1" thickTop="1">
      <c r="B19" s="10"/>
      <c r="C19" s="7"/>
      <c r="D19" s="8"/>
      <c r="E19" s="9"/>
      <c r="F19" s="9"/>
    </row>
    <row r="20" spans="1:6" ht="33.75" customHeight="1">
      <c r="A20" s="19"/>
      <c r="B20" s="33"/>
      <c r="C20" s="33"/>
      <c r="D20" s="33"/>
      <c r="E20" s="33"/>
      <c r="F20" s="33"/>
    </row>
  </sheetData>
  <sheetProtection/>
  <mergeCells count="5">
    <mergeCell ref="B1:F1"/>
    <mergeCell ref="B2:C3"/>
    <mergeCell ref="D2:D3"/>
    <mergeCell ref="B18:C18"/>
    <mergeCell ref="B20:F20"/>
  </mergeCells>
  <printOptions/>
  <pageMargins left="0.1968503937007874" right="0.1968503937007874" top="0.984251968503937" bottom="0.6692913385826772" header="0.31496062992125984" footer="0.2755905511811024"/>
  <pageSetup fitToWidth="0" horizontalDpi="600" verticalDpi="600" orientation="portrait" paperSize="9" r:id="rId2"/>
  <headerFooter alignWithMargins="0">
    <oddHeader>&amp;CBudgetopfølgning pr. 30. april 2016
</oddHeader>
    <oddFooter>&amp;L&amp;8Nr. 67071-16 sag.nr. 16-3776&amp;Rside  &amp;P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17" sqref="E17"/>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USS-17-05-2016 - Bilag 386.01 Budgetopfølgning pr 30 april 2016 - Social og Sundhed</dc:title>
  <dc:subject>ØVRIGE</dc:subject>
  <dc:creator>JOPE</dc:creator>
  <cp:keywords/>
  <dc:description>Budgetopfølgning pr. 30. september 2012</dc:description>
  <cp:lastModifiedBy>Arnfred Bjerg</cp:lastModifiedBy>
  <cp:lastPrinted>2016-05-10T14:08:22Z</cp:lastPrinted>
  <dcterms:created xsi:type="dcterms:W3CDTF">1996-11-12T13:28:11Z</dcterms:created>
  <dcterms:modified xsi:type="dcterms:W3CDTF">2016-05-12T12:22:31Z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Udvalget for Social og Sundhed</vt:lpwstr>
  </property>
  <property fmtid="{D5CDD505-2E9C-101B-9397-08002B2CF9AE}" pid="4" name="MeetingTit">
    <vt:lpwstr>17-05-2016</vt:lpwstr>
  </property>
  <property fmtid="{D5CDD505-2E9C-101B-9397-08002B2CF9AE}" pid="5" name="MeetingDateAndTi">
    <vt:lpwstr>17-05-2016 fra 08:00 - 12:00</vt:lpwstr>
  </property>
  <property fmtid="{D5CDD505-2E9C-101B-9397-08002B2CF9AE}" pid="6" name="AccessLevelNa">
    <vt:lpwstr>Åben</vt:lpwstr>
  </property>
  <property fmtid="{D5CDD505-2E9C-101B-9397-08002B2CF9AE}" pid="7" name="Fusion">
    <vt:lpwstr>2161369</vt:lpwstr>
  </property>
  <property fmtid="{D5CDD505-2E9C-101B-9397-08002B2CF9AE}" pid="8" name="SortOrd">
    <vt:lpwstr>1</vt:lpwstr>
  </property>
  <property fmtid="{D5CDD505-2E9C-101B-9397-08002B2CF9AE}" pid="9" name="MeetingEndDa">
    <vt:lpwstr>2016-05-17T12:00:00Z</vt:lpwstr>
  </property>
  <property fmtid="{D5CDD505-2E9C-101B-9397-08002B2CF9AE}" pid="10" name="AgendaAccessLevelNa">
    <vt:lpwstr>Åben</vt:lpwstr>
  </property>
  <property fmtid="{D5CDD505-2E9C-101B-9397-08002B2CF9AE}" pid="11" name="EnclosureFileNumb">
    <vt:lpwstr>67071/16</vt:lpwstr>
  </property>
  <property fmtid="{D5CDD505-2E9C-101B-9397-08002B2CF9AE}" pid="12" name="ContentType">
    <vt:lpwstr>0x0101003D7BFBD5F481E14985D820F2A1C38BC8</vt:lpwstr>
  </property>
  <property fmtid="{D5CDD505-2E9C-101B-9397-08002B2CF9AE}" pid="13" name="MeetingStartDa">
    <vt:lpwstr>2016-05-17T08:00:00Z</vt:lpwstr>
  </property>
  <property fmtid="{D5CDD505-2E9C-101B-9397-08002B2CF9AE}" pid="14" name="PWDescripti">
    <vt:lpwstr/>
  </property>
  <property fmtid="{D5CDD505-2E9C-101B-9397-08002B2CF9AE}" pid="15" name="U">
    <vt:lpwstr>1951048</vt:lpwstr>
  </property>
  <property fmtid="{D5CDD505-2E9C-101B-9397-08002B2CF9AE}" pid="16" name="PWFileTy">
    <vt:lpwstr>.XLS</vt:lpwstr>
  </property>
  <property fmtid="{D5CDD505-2E9C-101B-9397-08002B2CF9AE}" pid="17" name="Agenda">
    <vt:lpwstr>5334</vt:lpwstr>
  </property>
  <property fmtid="{D5CDD505-2E9C-101B-9397-08002B2CF9AE}" pid="18" name="AccessLev">
    <vt:lpwstr>1</vt:lpwstr>
  </property>
  <property fmtid="{D5CDD505-2E9C-101B-9397-08002B2CF9AE}" pid="19" name="EnclosureTy">
    <vt:lpwstr>Enclosure</vt:lpwstr>
  </property>
</Properties>
</file>